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9690" windowHeight="7290" activeTab="0"/>
  </bookViews>
  <sheets>
    <sheet name="ÖLOMETERN 1.0" sheetId="1" r:id="rId1"/>
  </sheets>
  <definedNames>
    <definedName name="_xlnm.Print_Area" localSheetId="0">'ÖLOMETERN 1.0'!$A$1:$L$28</definedName>
  </definedNames>
  <calcPr fullCalcOnLoad="1"/>
</workbook>
</file>

<file path=xl/sharedStrings.xml><?xml version="1.0" encoding="utf-8"?>
<sst xmlns="http://schemas.openxmlformats.org/spreadsheetml/2006/main" count="23" uniqueCount="23">
  <si>
    <t>Starttid</t>
  </si>
  <si>
    <t>Vikt</t>
  </si>
  <si>
    <t>Alkohol (g)</t>
  </si>
  <si>
    <t>Dos</t>
  </si>
  <si>
    <t>I blodet</t>
  </si>
  <si>
    <t>Promille</t>
  </si>
  <si>
    <t>Dryck</t>
  </si>
  <si>
    <t>%</t>
  </si>
  <si>
    <t>-</t>
  </si>
  <si>
    <t>kg.</t>
  </si>
  <si>
    <t>Antal</t>
  </si>
  <si>
    <t>Strong Ale</t>
  </si>
  <si>
    <t xml:space="preserve">Pils  </t>
  </si>
  <si>
    <t>Bockbier</t>
  </si>
  <si>
    <t>Ale</t>
  </si>
  <si>
    <t>Dubbel Ale</t>
  </si>
  <si>
    <t>Tripel Ale</t>
  </si>
  <si>
    <t>Ölometern</t>
  </si>
  <si>
    <t>Liter</t>
  </si>
  <si>
    <t>gram alko</t>
  </si>
  <si>
    <t>: 00</t>
  </si>
  <si>
    <t>halvliter</t>
  </si>
  <si>
    <t>Klockan</t>
  </si>
</sst>
</file>

<file path=xl/styles.xml><?xml version="1.0" encoding="utf-8"?>
<styleSheet xmlns="http://schemas.openxmlformats.org/spreadsheetml/2006/main">
  <numFmts count="5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#,##0_);\(&quot;kr&quot;#,##0\)"/>
    <numFmt numFmtId="165" formatCode="&quot;kr&quot;#,##0_);[Red]\(&quot;kr&quot;#,##0\)"/>
    <numFmt numFmtId="166" formatCode="&quot;kr&quot;#,##0.00_);\(&quot;kr&quot;#,##0.00\)"/>
    <numFmt numFmtId="167" formatCode="&quot;kr&quot;#,##0.00_);[Red]\(&quot;kr&quot;#,##0.00\)"/>
    <numFmt numFmtId="168" formatCode="_(&quot;kr&quot;* #,##0_);_(&quot;kr&quot;* \(#,##0\);_(&quot;kr&quot;* &quot;-&quot;_);_(@_)"/>
    <numFmt numFmtId="169" formatCode="_(* #,##0_);_(* \(#,##0\);_(* &quot;-&quot;_);_(@_)"/>
    <numFmt numFmtId="170" formatCode="_(&quot;kr&quot;* #,##0.00_);_(&quot;kr&quot;* \(#,##0.00\);_(&quot;kr&quot;* &quot;-&quot;??_);_(@_)"/>
    <numFmt numFmtId="171" formatCode="_(* #,##0.00_);_(* \(#,##0.00\);_(* &quot;-&quot;??_);_(@_)"/>
    <numFmt numFmtId="172" formatCode="#,##0&quot;FIM&quot;;\-#,##0&quot;FIM&quot;"/>
    <numFmt numFmtId="173" formatCode="#,##0&quot;FIM&quot;;[Red]\-#,##0&quot;FIM&quot;"/>
    <numFmt numFmtId="174" formatCode="#,##0.00&quot;FIM&quot;;\-#,##0.00&quot;FIM&quot;"/>
    <numFmt numFmtId="175" formatCode="#,##0.00&quot;FIM&quot;;[Red]\-#,##0.00&quot;FIM&quot;"/>
    <numFmt numFmtId="176" formatCode="_-* #,##0&quot;FIM&quot;_-;\-* #,##0&quot;FIM&quot;_-;_-* &quot;-&quot;&quot;FIM&quot;_-;_-@_-"/>
    <numFmt numFmtId="177" formatCode="_-* #,##0_F_I_M_-;\-* #,##0_F_I_M_-;_-* &quot;-&quot;_F_I_M_-;_-@_-"/>
    <numFmt numFmtId="178" formatCode="_-* #,##0.00&quot;FIM&quot;_-;\-* #,##0.00&quot;FIM&quot;_-;_-* &quot;-&quot;??&quot;FIM&quot;_-;_-@_-"/>
    <numFmt numFmtId="179" formatCode="_-* #,##0.00_F_I_M_-;\-* #,##0.00_F_I_M_-;_-* &quot;-&quot;??_F_I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kr&quot;\ #,##0;\-&quot;kr&quot;\ #,##0"/>
    <numFmt numFmtId="187" formatCode="&quot;kr&quot;\ #,##0;[Red]\-&quot;kr&quot;\ #,##0"/>
    <numFmt numFmtId="188" formatCode="&quot;kr&quot;\ #,##0.00;\-&quot;kr&quot;\ #,##0.00"/>
    <numFmt numFmtId="189" formatCode="&quot;kr&quot;\ #,##0.00;[Red]\-&quot;kr&quot;\ #,##0.00"/>
    <numFmt numFmtId="190" formatCode="_-&quot;kr&quot;\ * #,##0_-;\-&quot;kr&quot;\ * #,##0_-;_-&quot;kr&quot;\ * &quot;-&quot;_-;_-@_-"/>
    <numFmt numFmtId="191" formatCode="_-* #,##0_-;\-* #,##0_-;_-* &quot;-&quot;_-;_-@_-"/>
    <numFmt numFmtId="192" formatCode="_-&quot;kr&quot;\ * #,##0.00_-;\-&quot;kr&quot;\ * #,##0.00_-;_-&quot;kr&quot;\ * &quot;-&quot;??_-;_-@_-"/>
    <numFmt numFmtId="193" formatCode="_-* #,##0.00_-;\-* #,##0.00_-;_-* &quot;-&quot;??_-;_-@_-"/>
    <numFmt numFmtId="194" formatCode="#,##0\ &quot;mk&quot;;\-#,##0\ &quot;mk&quot;"/>
    <numFmt numFmtId="195" formatCode="#,##0\ &quot;mk&quot;;[Red]\-#,##0\ &quot;mk&quot;"/>
    <numFmt numFmtId="196" formatCode="#,##0.00\ &quot;mk&quot;;\-#,##0.00\ &quot;mk&quot;"/>
    <numFmt numFmtId="197" formatCode="#,##0.00\ &quot;mk&quot;;[Red]\-#,##0.00\ &quot;mk&quot;"/>
    <numFmt numFmtId="198" formatCode="_-* #,##0\ &quot;mk&quot;_-;\-* #,##0\ &quot;mk&quot;_-;_-* &quot;-&quot;\ &quot;mk&quot;_-;_-@_-"/>
    <numFmt numFmtId="199" formatCode="_-* #,##0\ _m_k_-;\-* #,##0\ _m_k_-;_-* &quot;-&quot;\ _m_k_-;_-@_-"/>
    <numFmt numFmtId="200" formatCode="_-* #,##0.00\ &quot;mk&quot;_-;\-* #,##0.00\ &quot;mk&quot;_-;_-* &quot;-&quot;??\ &quot;mk&quot;_-;_-@_-"/>
    <numFmt numFmtId="201" formatCode="_-* #,##0.00\ _m_k_-;\-* #,##0.00\ _m_k_-;_-* &quot;-&quot;??\ _m_k_-;_-@_-"/>
    <numFmt numFmtId="202" formatCode="&quot;mk&quot;#,##0_);\(&quot;mk&quot;#,##0\)"/>
    <numFmt numFmtId="203" formatCode="&quot;mk&quot;#,##0_);[Red]\(&quot;mk&quot;#,##0\)"/>
    <numFmt numFmtId="204" formatCode="&quot;mk&quot;#,##0.00_);\(&quot;mk&quot;#,##0.00\)"/>
    <numFmt numFmtId="205" formatCode="&quot;mk&quot;#,##0.00_);[Red]\(&quot;mk&quot;#,##0.00\)"/>
    <numFmt numFmtId="206" formatCode="_(&quot;mk&quot;* #,##0_);_(&quot;mk&quot;* \(#,##0\);_(&quot;mk&quot;* &quot;-&quot;_);_(@_)"/>
    <numFmt numFmtId="207" formatCode="_(&quot;mk&quot;* #,##0.00_);_(&quot;mk&quot;* \(#,##0.00\);_(&quot;mk&quot;* &quot;-&quot;??_);_(@_)"/>
    <numFmt numFmtId="208" formatCode="0.0"/>
    <numFmt numFmtId="209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16"/>
      <color indexed="52"/>
      <name val="Copperplate Gothic Light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 applyProtection="1">
      <alignment/>
      <protection locked="0"/>
    </xf>
    <xf numFmtId="1" fontId="0" fillId="2" borderId="0" xfId="0" applyNumberFormat="1" applyFill="1" applyBorder="1" applyAlignment="1">
      <alignment/>
    </xf>
    <xf numFmtId="208" fontId="0" fillId="2" borderId="0" xfId="0" applyNumberForma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 applyProtection="1">
      <alignment/>
      <protection locked="0"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 applyProtection="1">
      <alignment/>
      <protection locked="0"/>
    </xf>
    <xf numFmtId="0" fontId="0" fillId="5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2" borderId="0" xfId="0" applyFill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Blodets alkoholhalt</a:t>
            </a:r>
          </a:p>
        </c:rich>
      </c:tx>
      <c:layout>
        <c:manualLayout>
          <c:xMode val="factor"/>
          <c:yMode val="factor"/>
          <c:x val="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725"/>
          <c:w val="0.9495"/>
          <c:h val="0.90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'ÖLOMETERN 1.0'!$A$4:$A$28</c:f>
              <c:numCache/>
            </c:numRef>
          </c:cat>
          <c:val>
            <c:numRef>
              <c:f>'ÖLOMETERN 1.0'!$G$4:$G$28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2720100"/>
        <c:axId val="4718853"/>
      </c:lineChart>
      <c:catAx>
        <c:axId val="52720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Klockan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8853"/>
        <c:crosses val="autoZero"/>
        <c:auto val="0"/>
        <c:lblOffset val="100"/>
        <c:noMultiLvlLbl val="0"/>
      </c:catAx>
      <c:valAx>
        <c:axId val="471885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20100"/>
        <c:crossesAt val="1"/>
        <c:crossBetween val="midCat"/>
        <c:dispUnits/>
        <c:majorUnit val="0.5"/>
        <c:min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161925</xdr:rowOff>
    </xdr:from>
    <xdr:to>
      <xdr:col>12</xdr:col>
      <xdr:colOff>114300</xdr:colOff>
      <xdr:row>14</xdr:row>
      <xdr:rowOff>171450</xdr:rowOff>
    </xdr:to>
    <xdr:graphicFrame>
      <xdr:nvGraphicFramePr>
        <xdr:cNvPr id="1" name="Chart 44"/>
        <xdr:cNvGraphicFramePr/>
      </xdr:nvGraphicFramePr>
      <xdr:xfrm>
        <a:off x="3638550" y="161925"/>
        <a:ext cx="38671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selection activeCell="M1" sqref="M1"/>
    </sheetView>
  </sheetViews>
  <sheetFormatPr defaultColWidth="9.140625" defaultRowHeight="12.75"/>
  <cols>
    <col min="1" max="1" width="5.00390625" style="1" customWidth="1"/>
    <col min="2" max="4" width="9.140625" style="1" customWidth="1"/>
    <col min="5" max="5" width="6.00390625" style="1" customWidth="1"/>
    <col min="6" max="6" width="7.28125" style="1" customWidth="1"/>
    <col min="7" max="7" width="8.28125" style="1" customWidth="1"/>
    <col min="8" max="8" width="9.140625" style="1" customWidth="1"/>
    <col min="9" max="9" width="17.57421875" style="1" customWidth="1"/>
    <col min="10" max="10" width="8.28125" style="1" customWidth="1"/>
    <col min="11" max="11" width="9.00390625" style="1" customWidth="1"/>
    <col min="12" max="12" width="12.8515625" style="1" customWidth="1"/>
    <col min="13" max="16384" width="9.140625" style="1" customWidth="1"/>
  </cols>
  <sheetData>
    <row r="1" spans="1:7" ht="19.5" customHeight="1" thickBot="1">
      <c r="A1" s="12" t="s">
        <v>0</v>
      </c>
      <c r="B1" s="12"/>
      <c r="C1" s="13">
        <v>18</v>
      </c>
      <c r="D1" s="17" t="s">
        <v>20</v>
      </c>
      <c r="E1" s="18" t="s">
        <v>17</v>
      </c>
      <c r="F1" s="19"/>
      <c r="G1" s="20"/>
    </row>
    <row r="2" spans="1:6" ht="19.5" customHeight="1">
      <c r="A2" s="14" t="s">
        <v>1</v>
      </c>
      <c r="B2" s="14"/>
      <c r="C2" s="15">
        <v>100</v>
      </c>
      <c r="D2" s="16" t="s">
        <v>9</v>
      </c>
      <c r="E2" s="2" t="s">
        <v>2</v>
      </c>
      <c r="F2" s="2"/>
    </row>
    <row r="3" spans="1:7" ht="19.5" customHeight="1">
      <c r="A3" s="1" t="s">
        <v>22</v>
      </c>
      <c r="B3" s="21" t="s">
        <v>10</v>
      </c>
      <c r="C3" s="1" t="s">
        <v>21</v>
      </c>
      <c r="E3" s="1" t="s">
        <v>3</v>
      </c>
      <c r="F3" s="1" t="s">
        <v>4</v>
      </c>
      <c r="G3" s="1" t="s">
        <v>5</v>
      </c>
    </row>
    <row r="4" spans="1:7" ht="19.5" customHeight="1">
      <c r="A4" s="1">
        <f>C1-1</f>
        <v>17</v>
      </c>
      <c r="E4" s="1">
        <v>0</v>
      </c>
      <c r="F4" s="1">
        <v>0</v>
      </c>
      <c r="G4" s="1">
        <v>0</v>
      </c>
    </row>
    <row r="5" spans="1:7" ht="19.5" customHeight="1">
      <c r="A5" s="1">
        <f aca="true" t="shared" si="0" ref="A5:A16">IF(A4&gt;=23,A4-23,A4+1)</f>
        <v>18</v>
      </c>
      <c r="B5" s="3">
        <v>1</v>
      </c>
      <c r="C5" s="3"/>
      <c r="D5" s="3">
        <v>1</v>
      </c>
      <c r="E5" s="4">
        <f aca="true" ca="1" t="shared" si="1" ref="E5:E28">OFFSET($L$16,D5,0)*B5</f>
        <v>0</v>
      </c>
      <c r="F5" s="4">
        <f aca="true" t="shared" si="2" ref="F5:F16">MAX(F4-0.1*$C$2,0)+E5</f>
        <v>0</v>
      </c>
      <c r="G5" s="5">
        <f aca="true" t="shared" si="3" ref="G5:G28">F5/$C$2*1.5</f>
        <v>0</v>
      </c>
    </row>
    <row r="6" spans="1:7" ht="19.5" customHeight="1">
      <c r="A6" s="1">
        <f t="shared" si="0"/>
        <v>19</v>
      </c>
      <c r="B6" s="3">
        <v>1</v>
      </c>
      <c r="C6" s="3"/>
      <c r="D6" s="3">
        <v>1</v>
      </c>
      <c r="E6" s="4">
        <f ca="1" t="shared" si="1"/>
        <v>0</v>
      </c>
      <c r="F6" s="4">
        <f t="shared" si="2"/>
        <v>0</v>
      </c>
      <c r="G6" s="5">
        <f t="shared" si="3"/>
        <v>0</v>
      </c>
    </row>
    <row r="7" spans="1:7" ht="19.5" customHeight="1">
      <c r="A7" s="1">
        <f t="shared" si="0"/>
        <v>20</v>
      </c>
      <c r="B7" s="3">
        <v>1</v>
      </c>
      <c r="C7" s="3"/>
      <c r="D7" s="3">
        <v>1</v>
      </c>
      <c r="E7" s="4">
        <f ca="1" t="shared" si="1"/>
        <v>0</v>
      </c>
      <c r="F7" s="4">
        <f t="shared" si="2"/>
        <v>0</v>
      </c>
      <c r="G7" s="5">
        <f t="shared" si="3"/>
        <v>0</v>
      </c>
    </row>
    <row r="8" spans="1:7" ht="19.5" customHeight="1">
      <c r="A8" s="1">
        <f t="shared" si="0"/>
        <v>21</v>
      </c>
      <c r="B8" s="3">
        <v>1</v>
      </c>
      <c r="C8" s="3"/>
      <c r="D8" s="3">
        <v>1</v>
      </c>
      <c r="E8" s="4">
        <f ca="1" t="shared" si="1"/>
        <v>0</v>
      </c>
      <c r="F8" s="4">
        <f t="shared" si="2"/>
        <v>0</v>
      </c>
      <c r="G8" s="5">
        <f t="shared" si="3"/>
        <v>0</v>
      </c>
    </row>
    <row r="9" spans="1:7" ht="19.5" customHeight="1">
      <c r="A9" s="1">
        <f t="shared" si="0"/>
        <v>22</v>
      </c>
      <c r="B9" s="3">
        <v>1</v>
      </c>
      <c r="C9" s="3"/>
      <c r="D9" s="3">
        <v>1</v>
      </c>
      <c r="E9" s="4">
        <f ca="1" t="shared" si="1"/>
        <v>0</v>
      </c>
      <c r="F9" s="4">
        <f t="shared" si="2"/>
        <v>0</v>
      </c>
      <c r="G9" s="5">
        <f t="shared" si="3"/>
        <v>0</v>
      </c>
    </row>
    <row r="10" spans="1:7" ht="19.5" customHeight="1">
      <c r="A10" s="1">
        <f t="shared" si="0"/>
        <v>23</v>
      </c>
      <c r="B10" s="3">
        <v>1</v>
      </c>
      <c r="C10" s="3"/>
      <c r="D10" s="3">
        <v>1</v>
      </c>
      <c r="E10" s="4">
        <f ca="1" t="shared" si="1"/>
        <v>0</v>
      </c>
      <c r="F10" s="4">
        <f t="shared" si="2"/>
        <v>0</v>
      </c>
      <c r="G10" s="5">
        <f t="shared" si="3"/>
        <v>0</v>
      </c>
    </row>
    <row r="11" spans="1:7" ht="19.5" customHeight="1">
      <c r="A11" s="1">
        <f t="shared" si="0"/>
        <v>0</v>
      </c>
      <c r="B11" s="3">
        <v>1</v>
      </c>
      <c r="C11" s="3"/>
      <c r="D11" s="3">
        <v>1</v>
      </c>
      <c r="E11" s="4">
        <f ca="1" t="shared" si="1"/>
        <v>0</v>
      </c>
      <c r="F11" s="4">
        <f t="shared" si="2"/>
        <v>0</v>
      </c>
      <c r="G11" s="5">
        <f t="shared" si="3"/>
        <v>0</v>
      </c>
    </row>
    <row r="12" spans="1:7" ht="19.5" customHeight="1">
      <c r="A12" s="1">
        <f t="shared" si="0"/>
        <v>1</v>
      </c>
      <c r="B12" s="3">
        <v>1</v>
      </c>
      <c r="C12" s="3"/>
      <c r="D12" s="3">
        <v>1</v>
      </c>
      <c r="E12" s="4">
        <f ca="1" t="shared" si="1"/>
        <v>0</v>
      </c>
      <c r="F12" s="4">
        <f t="shared" si="2"/>
        <v>0</v>
      </c>
      <c r="G12" s="5">
        <f t="shared" si="3"/>
        <v>0</v>
      </c>
    </row>
    <row r="13" spans="1:7" ht="19.5" customHeight="1">
      <c r="A13" s="1">
        <f t="shared" si="0"/>
        <v>2</v>
      </c>
      <c r="B13" s="3">
        <v>1</v>
      </c>
      <c r="C13" s="3"/>
      <c r="D13" s="3">
        <v>1</v>
      </c>
      <c r="E13" s="4">
        <f ca="1" t="shared" si="1"/>
        <v>0</v>
      </c>
      <c r="F13" s="4">
        <f t="shared" si="2"/>
        <v>0</v>
      </c>
      <c r="G13" s="5">
        <f t="shared" si="3"/>
        <v>0</v>
      </c>
    </row>
    <row r="14" spans="1:7" ht="19.5" customHeight="1">
      <c r="A14" s="1">
        <f t="shared" si="0"/>
        <v>3</v>
      </c>
      <c r="B14" s="3">
        <v>1</v>
      </c>
      <c r="C14" s="3"/>
      <c r="D14" s="3">
        <v>1</v>
      </c>
      <c r="E14" s="4">
        <f ca="1" t="shared" si="1"/>
        <v>0</v>
      </c>
      <c r="F14" s="4">
        <f t="shared" si="2"/>
        <v>0</v>
      </c>
      <c r="G14" s="5">
        <f t="shared" si="3"/>
        <v>0</v>
      </c>
    </row>
    <row r="15" spans="1:7" ht="19.5" customHeight="1">
      <c r="A15" s="1">
        <f t="shared" si="0"/>
        <v>4</v>
      </c>
      <c r="B15" s="3">
        <v>1</v>
      </c>
      <c r="C15" s="3"/>
      <c r="D15" s="3">
        <v>1</v>
      </c>
      <c r="E15" s="4">
        <f ca="1" t="shared" si="1"/>
        <v>0</v>
      </c>
      <c r="F15" s="4">
        <f t="shared" si="2"/>
        <v>0</v>
      </c>
      <c r="G15" s="5">
        <f t="shared" si="3"/>
        <v>0</v>
      </c>
    </row>
    <row r="16" spans="1:12" ht="19.5" customHeight="1">
      <c r="A16" s="1">
        <f t="shared" si="0"/>
        <v>5</v>
      </c>
      <c r="B16" s="3">
        <v>1</v>
      </c>
      <c r="C16" s="3"/>
      <c r="D16" s="3">
        <v>1</v>
      </c>
      <c r="E16" s="4">
        <f ca="1" t="shared" si="1"/>
        <v>0</v>
      </c>
      <c r="F16" s="4">
        <f t="shared" si="2"/>
        <v>0</v>
      </c>
      <c r="G16" s="5">
        <f t="shared" si="3"/>
        <v>0</v>
      </c>
      <c r="I16" s="6" t="s">
        <v>6</v>
      </c>
      <c r="J16" s="9" t="s">
        <v>18</v>
      </c>
      <c r="K16" s="7" t="s">
        <v>7</v>
      </c>
      <c r="L16" s="9" t="s">
        <v>19</v>
      </c>
    </row>
    <row r="17" spans="1:12" ht="19.5" customHeight="1">
      <c r="A17" s="1">
        <f aca="true" t="shared" si="4" ref="A17:A28">IF(A16&gt;=23,A16-23,A16+1)</f>
        <v>6</v>
      </c>
      <c r="B17" s="3">
        <v>1</v>
      </c>
      <c r="C17" s="3"/>
      <c r="D17" s="3">
        <v>1</v>
      </c>
      <c r="E17" s="4">
        <f ca="1" t="shared" si="1"/>
        <v>0</v>
      </c>
      <c r="F17" s="4">
        <f aca="true" t="shared" si="5" ref="F17:F28">MAX(F16-0.1*$C$2,0)+E17</f>
        <v>0</v>
      </c>
      <c r="G17" s="5">
        <f t="shared" si="3"/>
        <v>0</v>
      </c>
      <c r="I17" s="8" t="s">
        <v>8</v>
      </c>
      <c r="J17" s="10">
        <v>0</v>
      </c>
      <c r="K17" s="10">
        <v>0</v>
      </c>
      <c r="L17" s="11">
        <f aca="true" t="shared" si="6" ref="L17:L22">J17*K17*8</f>
        <v>0</v>
      </c>
    </row>
    <row r="18" spans="1:12" ht="19.5" customHeight="1">
      <c r="A18" s="1">
        <f t="shared" si="4"/>
        <v>7</v>
      </c>
      <c r="B18" s="3">
        <v>1</v>
      </c>
      <c r="C18" s="3"/>
      <c r="D18" s="3">
        <v>1</v>
      </c>
      <c r="E18" s="4">
        <f ca="1" t="shared" si="1"/>
        <v>0</v>
      </c>
      <c r="F18" s="4">
        <f t="shared" si="5"/>
        <v>0</v>
      </c>
      <c r="G18" s="5">
        <f t="shared" si="3"/>
        <v>0</v>
      </c>
      <c r="I18" s="8" t="s">
        <v>12</v>
      </c>
      <c r="J18" s="10">
        <v>0.5</v>
      </c>
      <c r="K18" s="10">
        <v>4</v>
      </c>
      <c r="L18" s="11">
        <f t="shared" si="6"/>
        <v>16</v>
      </c>
    </row>
    <row r="19" spans="1:12" ht="19.5" customHeight="1">
      <c r="A19" s="1">
        <f t="shared" si="4"/>
        <v>8</v>
      </c>
      <c r="B19" s="3">
        <v>1</v>
      </c>
      <c r="C19" s="3"/>
      <c r="D19" s="3">
        <v>1</v>
      </c>
      <c r="E19" s="4">
        <f ca="1" t="shared" si="1"/>
        <v>0</v>
      </c>
      <c r="F19" s="4">
        <f t="shared" si="5"/>
        <v>0</v>
      </c>
      <c r="G19" s="5">
        <f t="shared" si="3"/>
        <v>0</v>
      </c>
      <c r="I19" s="8" t="s">
        <v>14</v>
      </c>
      <c r="J19" s="10">
        <v>0.5</v>
      </c>
      <c r="K19" s="10">
        <v>5</v>
      </c>
      <c r="L19" s="11">
        <f t="shared" si="6"/>
        <v>20</v>
      </c>
    </row>
    <row r="20" spans="1:12" ht="19.5" customHeight="1">
      <c r="A20" s="1">
        <f t="shared" si="4"/>
        <v>9</v>
      </c>
      <c r="B20" s="3">
        <v>1</v>
      </c>
      <c r="C20" s="3"/>
      <c r="D20" s="3">
        <v>1</v>
      </c>
      <c r="E20" s="4">
        <f ca="1" t="shared" si="1"/>
        <v>0</v>
      </c>
      <c r="F20" s="4">
        <f t="shared" si="5"/>
        <v>0</v>
      </c>
      <c r="G20" s="5">
        <f t="shared" si="3"/>
        <v>0</v>
      </c>
      <c r="I20" s="8" t="s">
        <v>11</v>
      </c>
      <c r="J20" s="10">
        <v>0.5</v>
      </c>
      <c r="K20" s="10">
        <v>6</v>
      </c>
      <c r="L20" s="11">
        <f t="shared" si="6"/>
        <v>24</v>
      </c>
    </row>
    <row r="21" spans="1:12" ht="19.5" customHeight="1">
      <c r="A21" s="1">
        <f t="shared" si="4"/>
        <v>10</v>
      </c>
      <c r="B21" s="3">
        <v>1</v>
      </c>
      <c r="C21" s="3"/>
      <c r="D21" s="3">
        <v>1</v>
      </c>
      <c r="E21" s="4">
        <f ca="1" t="shared" si="1"/>
        <v>0</v>
      </c>
      <c r="F21" s="4">
        <f t="shared" si="5"/>
        <v>0</v>
      </c>
      <c r="G21" s="5">
        <f t="shared" si="3"/>
        <v>0</v>
      </c>
      <c r="I21" s="8" t="s">
        <v>13</v>
      </c>
      <c r="J21" s="10">
        <v>0.5</v>
      </c>
      <c r="K21" s="10">
        <v>7</v>
      </c>
      <c r="L21" s="11">
        <f t="shared" si="6"/>
        <v>28</v>
      </c>
    </row>
    <row r="22" spans="1:12" ht="19.5" customHeight="1">
      <c r="A22" s="1">
        <f t="shared" si="4"/>
        <v>11</v>
      </c>
      <c r="B22" s="3">
        <v>1</v>
      </c>
      <c r="C22" s="3"/>
      <c r="D22" s="3">
        <v>1</v>
      </c>
      <c r="E22" s="4">
        <f ca="1" t="shared" si="1"/>
        <v>0</v>
      </c>
      <c r="F22" s="4">
        <f t="shared" si="5"/>
        <v>0</v>
      </c>
      <c r="G22" s="5">
        <f t="shared" si="3"/>
        <v>0</v>
      </c>
      <c r="I22" s="8" t="s">
        <v>15</v>
      </c>
      <c r="J22" s="10">
        <v>0.5</v>
      </c>
      <c r="K22" s="10">
        <v>8</v>
      </c>
      <c r="L22" s="11">
        <f t="shared" si="6"/>
        <v>32</v>
      </c>
    </row>
    <row r="23" spans="1:12" ht="19.5" customHeight="1">
      <c r="A23" s="1">
        <f t="shared" si="4"/>
        <v>12</v>
      </c>
      <c r="B23" s="3">
        <v>1</v>
      </c>
      <c r="C23" s="3"/>
      <c r="D23" s="3">
        <v>1</v>
      </c>
      <c r="E23" s="4">
        <f ca="1" t="shared" si="1"/>
        <v>0</v>
      </c>
      <c r="F23" s="4">
        <f t="shared" si="5"/>
        <v>0</v>
      </c>
      <c r="G23" s="5">
        <f t="shared" si="3"/>
        <v>0</v>
      </c>
      <c r="I23" s="8" t="s">
        <v>16</v>
      </c>
      <c r="J23" s="10">
        <v>0.5</v>
      </c>
      <c r="K23" s="10">
        <v>9</v>
      </c>
      <c r="L23" s="11">
        <f>J23*K23*8</f>
        <v>36</v>
      </c>
    </row>
    <row r="24" spans="1:7" ht="19.5" customHeight="1">
      <c r="A24" s="1">
        <f t="shared" si="4"/>
        <v>13</v>
      </c>
      <c r="B24" s="3">
        <v>1</v>
      </c>
      <c r="C24" s="3"/>
      <c r="D24" s="3">
        <v>1</v>
      </c>
      <c r="E24" s="4">
        <f ca="1" t="shared" si="1"/>
        <v>0</v>
      </c>
      <c r="F24" s="4">
        <f t="shared" si="5"/>
        <v>0</v>
      </c>
      <c r="G24" s="5">
        <f t="shared" si="3"/>
        <v>0</v>
      </c>
    </row>
    <row r="25" spans="1:7" ht="19.5" customHeight="1">
      <c r="A25" s="1">
        <f t="shared" si="4"/>
        <v>14</v>
      </c>
      <c r="B25" s="3">
        <v>1</v>
      </c>
      <c r="C25" s="3"/>
      <c r="D25" s="3">
        <v>1</v>
      </c>
      <c r="E25" s="4">
        <f ca="1" t="shared" si="1"/>
        <v>0</v>
      </c>
      <c r="F25" s="4">
        <f t="shared" si="5"/>
        <v>0</v>
      </c>
      <c r="G25" s="5">
        <f t="shared" si="3"/>
        <v>0</v>
      </c>
    </row>
    <row r="26" spans="1:7" ht="19.5" customHeight="1">
      <c r="A26" s="1">
        <f t="shared" si="4"/>
        <v>15</v>
      </c>
      <c r="B26" s="3">
        <v>1</v>
      </c>
      <c r="C26" s="3"/>
      <c r="D26" s="3">
        <v>1</v>
      </c>
      <c r="E26" s="4">
        <f ca="1" t="shared" si="1"/>
        <v>0</v>
      </c>
      <c r="F26" s="4">
        <f t="shared" si="5"/>
        <v>0</v>
      </c>
      <c r="G26" s="5">
        <f t="shared" si="3"/>
        <v>0</v>
      </c>
    </row>
    <row r="27" spans="1:7" ht="19.5" customHeight="1">
      <c r="A27" s="1">
        <f t="shared" si="4"/>
        <v>16</v>
      </c>
      <c r="B27" s="3">
        <v>1</v>
      </c>
      <c r="C27" s="3"/>
      <c r="D27" s="3">
        <v>1</v>
      </c>
      <c r="E27" s="4">
        <f ca="1" t="shared" si="1"/>
        <v>0</v>
      </c>
      <c r="F27" s="4">
        <f t="shared" si="5"/>
        <v>0</v>
      </c>
      <c r="G27" s="5">
        <f t="shared" si="3"/>
        <v>0</v>
      </c>
    </row>
    <row r="28" spans="1:7" ht="12.75">
      <c r="A28" s="1">
        <f t="shared" si="4"/>
        <v>17</v>
      </c>
      <c r="B28" s="3">
        <v>1</v>
      </c>
      <c r="C28" s="3"/>
      <c r="D28" s="3">
        <v>1</v>
      </c>
      <c r="E28" s="4">
        <f ca="1" t="shared" si="1"/>
        <v>0</v>
      </c>
      <c r="F28" s="4">
        <f t="shared" si="5"/>
        <v>0</v>
      </c>
      <c r="G28" s="5">
        <f t="shared" si="3"/>
        <v>0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sheet="1" objects="1" scenarios="1"/>
  <printOptions/>
  <pageMargins left="0.75" right="0.75" top="1" bottom="1" header="0.5" footer="0.5"/>
  <pageSetup horizontalDpi="300" verticalDpi="300" orientation="landscape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 norske Bank</dc:creator>
  <cp:keywords/>
  <dc:description/>
  <cp:lastModifiedBy>Hempc</cp:lastModifiedBy>
  <cp:lastPrinted>2002-03-25T17:50:18Z</cp:lastPrinted>
  <dcterms:created xsi:type="dcterms:W3CDTF">1999-06-13T18:04:54Z</dcterms:created>
  <dcterms:modified xsi:type="dcterms:W3CDTF">2002-03-25T18:53:00Z</dcterms:modified>
  <cp:category/>
  <cp:version/>
  <cp:contentType/>
  <cp:contentStatus/>
</cp:coreProperties>
</file>